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épenses 01-2014 à 03-2015" sheetId="1" r:id="rId1"/>
    <sheet name="Bilan" sheetId="2" r:id="rId2"/>
    <sheet name="Balance copropriétaire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C10" i="2"/>
  <c r="B10" i="2"/>
  <c r="B11" i="2" s="1"/>
  <c r="E46" i="1"/>
  <c r="C47" i="1"/>
  <c r="D47" i="1"/>
  <c r="E45" i="1"/>
  <c r="E41" i="1"/>
  <c r="E40" i="1"/>
  <c r="E39" i="1"/>
  <c r="C43" i="1"/>
  <c r="E43" i="1" s="1"/>
  <c r="D42" i="1"/>
  <c r="D44" i="1" s="1"/>
  <c r="C42" i="1"/>
  <c r="E42" i="1" s="1"/>
  <c r="C31" i="1"/>
  <c r="C19" i="1"/>
  <c r="E47" i="1" l="1"/>
  <c r="C44" i="1"/>
  <c r="E44" i="1" s="1"/>
</calcChain>
</file>

<file path=xl/sharedStrings.xml><?xml version="1.0" encoding="utf-8"?>
<sst xmlns="http://schemas.openxmlformats.org/spreadsheetml/2006/main" count="87" uniqueCount="48">
  <si>
    <t>ASSURANCE IMMEUBLE - BDM</t>
  </si>
  <si>
    <t>FRAIS BANCAIRES</t>
  </si>
  <si>
    <t>DETECTEURS DE FUMEES</t>
  </si>
  <si>
    <t>QUOTITES</t>
  </si>
  <si>
    <t>Commun</t>
  </si>
  <si>
    <t>Via fonds de réserve</t>
  </si>
  <si>
    <t>Via décompte direct</t>
  </si>
  <si>
    <t>Appel Lampes</t>
  </si>
  <si>
    <t>Fonds de réserve février et mars 2014</t>
  </si>
  <si>
    <t xml:space="preserve">ACP CHARBO 77 - DEPENSES  COMMUNES 2014 - BCE 525672494 - COMPTE BNP PARIBAS FORTIS </t>
  </si>
  <si>
    <t>ABRI-HOME --- REPARATION FUITE LEONARDO</t>
  </si>
  <si>
    <t>ABRI-HOME --- RECHERCHE FUITE</t>
  </si>
  <si>
    <t>HUYSMANS (ASSURANCE RC SYNDIC)</t>
  </si>
  <si>
    <t>VAN ERMEN - INDEMNISATION DEGATS DES EAUX (1ère partie)</t>
  </si>
  <si>
    <t xml:space="preserve">ACP CHARBO 77 - DEPENSES  COMMUNES 2015 - BCE 525672494 - COMPTE BNP PARIBAS FORTIS </t>
  </si>
  <si>
    <t>(Arrêté au 18 mars 2015)</t>
  </si>
  <si>
    <t>VAN ERMEN - INDEMNISATION DEGATS DES EAUX (2ième partie - franchise)</t>
  </si>
  <si>
    <t>Dépenses générales</t>
  </si>
  <si>
    <t>Sinistre</t>
  </si>
  <si>
    <t>Remboursé par Assureur Andeli Construct 4/9/2014</t>
  </si>
  <si>
    <t>Remboursé par Assureur 27/06/2014</t>
  </si>
  <si>
    <t>Remboursé par ANDELI CONSTRUCT 24/09/2014</t>
  </si>
  <si>
    <t>Indemnisation retenue par expert pour VAN ERMEN-CHIRIBUTA: 1136 + TVA</t>
  </si>
  <si>
    <t>DEGATS DES EAUX</t>
  </si>
  <si>
    <t>Total pris en charge par les assurances</t>
  </si>
  <si>
    <t>Déjà versé par les assurances</t>
  </si>
  <si>
    <t>Déjà versé à VAN ERMEN-CHIRIBUTA</t>
  </si>
  <si>
    <t>Principal</t>
  </si>
  <si>
    <t>TVA</t>
  </si>
  <si>
    <t>Total</t>
  </si>
  <si>
    <t>Solde restant du par les assurances à l'ACP</t>
  </si>
  <si>
    <t>Solde restant du à VAN ERMEN-CHIRIBUTA</t>
  </si>
  <si>
    <t xml:space="preserve"> Assureur</t>
  </si>
  <si>
    <t>BILAN AU 18 MARS 2015</t>
  </si>
  <si>
    <t>Solde restant dû à VAN ERMEN-CHIRIBUTA (Sinistre)</t>
  </si>
  <si>
    <t xml:space="preserve">Indemnisation retenue par expert pour fermeture cloison communs 3ième </t>
  </si>
  <si>
    <t>A percevoir des assurances</t>
  </si>
  <si>
    <t>Pré-totaux</t>
  </si>
  <si>
    <t>Actif</t>
  </si>
  <si>
    <t>Passif</t>
  </si>
  <si>
    <t>Liquidités sur compte ACP</t>
  </si>
  <si>
    <t>A percevoir de L. BELLI</t>
  </si>
  <si>
    <t>Leo</t>
  </si>
  <si>
    <t>Appel Adoucisseur</t>
  </si>
  <si>
    <t>Paiement du 3 avril 2014</t>
  </si>
  <si>
    <t>Lampes</t>
  </si>
  <si>
    <t>Fonds de réserve avril à sept. 2014</t>
  </si>
  <si>
    <t>Fonds de réserve octobre 2014 à mars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</si>
</sst>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/>
    <xf numFmtId="3" fontId="2" fillId="0" borderId="2" xfId="0" applyNumberFormat="1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4" fontId="0" fillId="0" borderId="4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1" fillId="0" borderId="4" xfId="0" applyNumberFormat="1" applyFont="1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14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1" fillId="0" borderId="4" xfId="0" applyFont="1" applyFill="1" applyBorder="1"/>
    <xf numFmtId="0" fontId="1" fillId="0" borderId="5" xfId="0" applyFont="1" applyBorder="1"/>
    <xf numFmtId="0" fontId="1" fillId="0" borderId="6" xfId="0" applyFont="1" applyFill="1" applyBorder="1"/>
    <xf numFmtId="0" fontId="1" fillId="0" borderId="8" xfId="0" applyFont="1" applyBorder="1"/>
    <xf numFmtId="0" fontId="1" fillId="0" borderId="10" xfId="0" applyFont="1" applyBorder="1"/>
    <xf numFmtId="0" fontId="0" fillId="0" borderId="1" xfId="0" applyBorder="1"/>
    <xf numFmtId="0" fontId="1" fillId="0" borderId="2" xfId="0" applyFont="1" applyBorder="1"/>
    <xf numFmtId="0" fontId="0" fillId="0" borderId="9" xfId="0" applyBorder="1"/>
    <xf numFmtId="0" fontId="1" fillId="0" borderId="5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B39" sqref="B39"/>
    </sheetView>
  </sheetViews>
  <sheetFormatPr baseColWidth="10" defaultRowHeight="15" x14ac:dyDescent="0.25"/>
  <cols>
    <col min="2" max="2" width="69.5703125" customWidth="1"/>
    <col min="3" max="3" width="20.42578125" customWidth="1"/>
    <col min="4" max="4" width="16.42578125" customWidth="1"/>
    <col min="5" max="5" width="16.28515625" customWidth="1"/>
    <col min="6" max="6" width="43.85546875" style="19" customWidth="1"/>
  </cols>
  <sheetData>
    <row r="1" spans="1:6" ht="15.75" thickBot="1" x14ac:dyDescent="0.3">
      <c r="A1" s="3" t="s">
        <v>9</v>
      </c>
      <c r="B1" s="1"/>
      <c r="C1" s="2"/>
      <c r="D1" s="2"/>
      <c r="E1" s="1"/>
      <c r="F1" s="16"/>
    </row>
    <row r="2" spans="1:6" x14ac:dyDescent="0.25">
      <c r="A2" s="12">
        <v>2014</v>
      </c>
      <c r="B2" s="6"/>
      <c r="C2" s="21" t="s">
        <v>17</v>
      </c>
      <c r="D2" s="21" t="s">
        <v>18</v>
      </c>
      <c r="E2" s="15"/>
      <c r="F2" s="17"/>
    </row>
    <row r="3" spans="1:6" x14ac:dyDescent="0.25">
      <c r="A3" s="12" t="s">
        <v>4</v>
      </c>
      <c r="B3" s="6"/>
      <c r="C3" s="6"/>
      <c r="D3" s="6"/>
      <c r="E3" s="15"/>
      <c r="F3" s="17"/>
    </row>
    <row r="4" spans="1:6" x14ac:dyDescent="0.25">
      <c r="A4" s="8">
        <v>41647</v>
      </c>
      <c r="B4" s="6" t="s">
        <v>1</v>
      </c>
      <c r="C4" s="6">
        <v>3</v>
      </c>
      <c r="D4" s="6"/>
      <c r="E4" s="14" t="s">
        <v>3</v>
      </c>
      <c r="F4" s="17" t="s">
        <v>5</v>
      </c>
    </row>
    <row r="5" spans="1:6" x14ac:dyDescent="0.25">
      <c r="A5" s="8">
        <v>41647</v>
      </c>
      <c r="B5" s="6" t="s">
        <v>1</v>
      </c>
      <c r="C5" s="6">
        <v>0.67</v>
      </c>
      <c r="D5" s="6"/>
      <c r="E5" s="14" t="s">
        <v>3</v>
      </c>
      <c r="F5" s="17" t="s">
        <v>5</v>
      </c>
    </row>
    <row r="6" spans="1:6" x14ac:dyDescent="0.25">
      <c r="A6" s="8">
        <v>41662</v>
      </c>
      <c r="B6" s="6" t="s">
        <v>0</v>
      </c>
      <c r="C6" s="6">
        <v>764.15</v>
      </c>
      <c r="D6" s="6"/>
      <c r="E6" s="14" t="s">
        <v>3</v>
      </c>
      <c r="F6" s="17" t="s">
        <v>6</v>
      </c>
    </row>
    <row r="7" spans="1:6" x14ac:dyDescent="0.25">
      <c r="A7" s="8">
        <v>41692</v>
      </c>
      <c r="B7" s="11" t="s">
        <v>2</v>
      </c>
      <c r="C7" s="11">
        <v>47.98</v>
      </c>
      <c r="D7" s="11"/>
      <c r="E7" s="14" t="s">
        <v>3</v>
      </c>
      <c r="F7" s="17" t="s">
        <v>5</v>
      </c>
    </row>
    <row r="8" spans="1:6" x14ac:dyDescent="0.25">
      <c r="A8" s="8">
        <v>41730</v>
      </c>
      <c r="B8" s="6" t="s">
        <v>1</v>
      </c>
      <c r="C8" s="6">
        <v>3</v>
      </c>
      <c r="D8" s="6"/>
      <c r="E8" s="14" t="s">
        <v>3</v>
      </c>
      <c r="F8" s="17" t="s">
        <v>5</v>
      </c>
    </row>
    <row r="9" spans="1:6" x14ac:dyDescent="0.25">
      <c r="A9" s="8">
        <v>41792</v>
      </c>
      <c r="B9" s="11" t="s">
        <v>10</v>
      </c>
      <c r="D9" s="6">
        <v>459.36</v>
      </c>
      <c r="E9" s="20"/>
      <c r="F9" s="17" t="s">
        <v>21</v>
      </c>
    </row>
    <row r="10" spans="1:6" x14ac:dyDescent="0.25">
      <c r="A10" s="8">
        <v>41792</v>
      </c>
      <c r="B10" s="11" t="s">
        <v>11</v>
      </c>
      <c r="D10" s="6">
        <v>190.8</v>
      </c>
      <c r="E10" s="20"/>
      <c r="F10" s="17" t="s">
        <v>32</v>
      </c>
    </row>
    <row r="11" spans="1:6" x14ac:dyDescent="0.25">
      <c r="A11" s="8">
        <v>41808</v>
      </c>
      <c r="B11" s="11" t="s">
        <v>12</v>
      </c>
      <c r="C11" s="11">
        <v>50</v>
      </c>
      <c r="D11" s="11"/>
      <c r="E11" s="20" t="s">
        <v>3</v>
      </c>
      <c r="F11" s="17" t="s">
        <v>5</v>
      </c>
    </row>
    <row r="12" spans="1:6" x14ac:dyDescent="0.25">
      <c r="A12" s="8">
        <v>41828</v>
      </c>
      <c r="B12" s="6" t="s">
        <v>1</v>
      </c>
      <c r="C12" s="6">
        <v>3</v>
      </c>
      <c r="D12" s="6"/>
      <c r="E12" s="14" t="s">
        <v>3</v>
      </c>
      <c r="F12" s="17" t="s">
        <v>5</v>
      </c>
    </row>
    <row r="13" spans="1:6" x14ac:dyDescent="0.25">
      <c r="A13" s="8">
        <v>41828</v>
      </c>
      <c r="B13" s="6" t="s">
        <v>1</v>
      </c>
      <c r="C13" s="6">
        <v>0.67</v>
      </c>
      <c r="D13" s="6"/>
      <c r="E13" s="14" t="s">
        <v>3</v>
      </c>
      <c r="F13" s="17" t="s">
        <v>5</v>
      </c>
    </row>
    <row r="14" spans="1:6" x14ac:dyDescent="0.25">
      <c r="A14" s="8">
        <v>41828</v>
      </c>
      <c r="B14" s="11" t="s">
        <v>13</v>
      </c>
      <c r="D14" s="11">
        <v>882.8</v>
      </c>
      <c r="E14" s="14"/>
      <c r="F14" s="17" t="s">
        <v>20</v>
      </c>
    </row>
    <row r="15" spans="1:6" x14ac:dyDescent="0.25">
      <c r="A15" s="8">
        <v>41913</v>
      </c>
      <c r="B15" s="6" t="s">
        <v>1</v>
      </c>
      <c r="C15" s="6">
        <v>3</v>
      </c>
      <c r="D15" s="6"/>
      <c r="E15" s="14" t="s">
        <v>3</v>
      </c>
      <c r="F15" s="17" t="s">
        <v>5</v>
      </c>
    </row>
    <row r="16" spans="1:6" x14ac:dyDescent="0.25">
      <c r="A16" s="8">
        <v>41913</v>
      </c>
      <c r="B16" s="6" t="s">
        <v>1</v>
      </c>
      <c r="C16" s="6">
        <v>0.67</v>
      </c>
      <c r="D16" s="6"/>
      <c r="E16" s="14" t="s">
        <v>3</v>
      </c>
      <c r="F16" s="17" t="s">
        <v>5</v>
      </c>
    </row>
    <row r="17" spans="1:6" ht="15.75" thickBot="1" x14ac:dyDescent="0.3">
      <c r="A17" s="8"/>
      <c r="B17" s="6"/>
      <c r="C17" s="6"/>
      <c r="D17" s="6"/>
      <c r="E17" s="14"/>
      <c r="F17" s="17"/>
    </row>
    <row r="18" spans="1:6" x14ac:dyDescent="0.25">
      <c r="A18" s="23"/>
      <c r="B18" s="24"/>
      <c r="C18" s="24"/>
      <c r="D18" s="24"/>
      <c r="E18" s="25"/>
      <c r="F18" s="26"/>
    </row>
    <row r="19" spans="1:6" ht="15.75" thickBot="1" x14ac:dyDescent="0.3">
      <c r="A19" s="9"/>
      <c r="B19" s="10"/>
      <c r="C19" s="22">
        <f>SUM(C4:C18)</f>
        <v>876.13999999999987</v>
      </c>
      <c r="D19" s="10"/>
      <c r="E19" s="10"/>
      <c r="F19" s="18"/>
    </row>
    <row r="20" spans="1:6" x14ac:dyDescent="0.25">
      <c r="A20" s="6"/>
      <c r="B20" s="6"/>
      <c r="C20" s="13"/>
      <c r="D20" s="6"/>
      <c r="E20" s="6"/>
      <c r="F20" s="14"/>
    </row>
    <row r="21" spans="1:6" ht="15.75" thickBot="1" x14ac:dyDescent="0.3"/>
    <row r="22" spans="1:6" ht="15.75" thickBot="1" x14ac:dyDescent="0.3">
      <c r="A22" s="3" t="s">
        <v>14</v>
      </c>
      <c r="B22" s="1"/>
      <c r="C22" s="2"/>
      <c r="D22" s="2"/>
      <c r="E22" s="1"/>
      <c r="F22" s="16"/>
    </row>
    <row r="23" spans="1:6" x14ac:dyDescent="0.25">
      <c r="A23" s="12">
        <v>2015</v>
      </c>
      <c r="B23" s="6" t="s">
        <v>15</v>
      </c>
      <c r="C23" s="21" t="s">
        <v>17</v>
      </c>
      <c r="D23" s="21" t="s">
        <v>18</v>
      </c>
      <c r="E23" s="15"/>
      <c r="F23" s="17"/>
    </row>
    <row r="24" spans="1:6" x14ac:dyDescent="0.25">
      <c r="A24" s="12" t="s">
        <v>4</v>
      </c>
      <c r="B24" s="6"/>
      <c r="C24" s="6"/>
      <c r="D24" s="6"/>
      <c r="E24" s="15"/>
      <c r="F24" s="17"/>
    </row>
    <row r="25" spans="1:6" x14ac:dyDescent="0.25">
      <c r="A25" s="8">
        <v>42017</v>
      </c>
      <c r="B25" s="6" t="s">
        <v>1</v>
      </c>
      <c r="C25" s="6">
        <v>3</v>
      </c>
      <c r="D25" s="6"/>
      <c r="E25" s="14" t="s">
        <v>3</v>
      </c>
      <c r="F25" s="17" t="s">
        <v>5</v>
      </c>
    </row>
    <row r="26" spans="1:6" x14ac:dyDescent="0.25">
      <c r="A26" s="8">
        <v>42017</v>
      </c>
      <c r="B26" s="6" t="s">
        <v>1</v>
      </c>
      <c r="C26" s="6">
        <v>0.67</v>
      </c>
      <c r="D26" s="6"/>
      <c r="E26" s="14" t="s">
        <v>3</v>
      </c>
      <c r="F26" s="17" t="s">
        <v>5</v>
      </c>
    </row>
    <row r="27" spans="1:6" x14ac:dyDescent="0.25">
      <c r="A27" s="8">
        <v>42030</v>
      </c>
      <c r="B27" s="6" t="s">
        <v>0</v>
      </c>
      <c r="C27" s="6">
        <v>770.08</v>
      </c>
      <c r="D27" s="6"/>
      <c r="E27" s="14" t="s">
        <v>3</v>
      </c>
      <c r="F27" s="17" t="s">
        <v>5</v>
      </c>
    </row>
    <row r="28" spans="1:6" x14ac:dyDescent="0.25">
      <c r="A28" s="8">
        <v>42081</v>
      </c>
      <c r="B28" s="11" t="s">
        <v>16</v>
      </c>
      <c r="D28" s="11">
        <v>250</v>
      </c>
      <c r="E28" s="14"/>
      <c r="F28" s="17" t="s">
        <v>19</v>
      </c>
    </row>
    <row r="29" spans="1:6" ht="15.75" thickBot="1" x14ac:dyDescent="0.3">
      <c r="A29" s="8"/>
      <c r="B29" s="11"/>
      <c r="D29" s="11"/>
      <c r="E29" s="14"/>
      <c r="F29" s="17"/>
    </row>
    <row r="30" spans="1:6" x14ac:dyDescent="0.25">
      <c r="A30" s="23"/>
      <c r="B30" s="24"/>
      <c r="C30" s="24"/>
      <c r="D30" s="24"/>
      <c r="E30" s="25"/>
      <c r="F30" s="26"/>
    </row>
    <row r="31" spans="1:6" ht="15.75" thickBot="1" x14ac:dyDescent="0.3">
      <c r="A31" s="9"/>
      <c r="B31" s="10"/>
      <c r="C31" s="22">
        <f>SUM(C25:C30)</f>
        <v>773.75</v>
      </c>
      <c r="D31" s="10"/>
      <c r="E31" s="10"/>
      <c r="F31" s="18"/>
    </row>
    <row r="36" spans="2:5" ht="15.75" thickBot="1" x14ac:dyDescent="0.3"/>
    <row r="37" spans="2:5" x14ac:dyDescent="0.25">
      <c r="B37" s="32" t="s">
        <v>23</v>
      </c>
      <c r="C37" s="24"/>
      <c r="D37" s="24"/>
      <c r="E37" s="4"/>
    </row>
    <row r="38" spans="2:5" x14ac:dyDescent="0.25">
      <c r="B38" s="5"/>
      <c r="C38" s="6" t="s">
        <v>27</v>
      </c>
      <c r="D38" s="6" t="s">
        <v>28</v>
      </c>
      <c r="E38" s="7" t="s">
        <v>29</v>
      </c>
    </row>
    <row r="39" spans="2:5" x14ac:dyDescent="0.25">
      <c r="B39" s="5" t="s">
        <v>22</v>
      </c>
      <c r="C39" s="6">
        <v>1136</v>
      </c>
      <c r="D39" s="6">
        <v>68.16</v>
      </c>
      <c r="E39" s="7">
        <f>SUM(C39:D39)</f>
        <v>1204.1600000000001</v>
      </c>
    </row>
    <row r="40" spans="2:5" x14ac:dyDescent="0.25">
      <c r="B40" s="5" t="s">
        <v>35</v>
      </c>
      <c r="C40" s="6">
        <v>100</v>
      </c>
      <c r="D40" s="6">
        <v>6</v>
      </c>
      <c r="E40" s="7">
        <f>SUM(C40:D40)</f>
        <v>106</v>
      </c>
    </row>
    <row r="41" spans="2:5" x14ac:dyDescent="0.25">
      <c r="B41" s="27" t="s">
        <v>11</v>
      </c>
      <c r="C41" s="6">
        <v>180</v>
      </c>
      <c r="D41" s="6">
        <v>10.9</v>
      </c>
      <c r="E41" s="7">
        <f>SUM(C41:D41)</f>
        <v>190.9</v>
      </c>
    </row>
    <row r="42" spans="2:5" x14ac:dyDescent="0.25">
      <c r="B42" s="27" t="s">
        <v>24</v>
      </c>
      <c r="C42" s="6">
        <f>SUM(C39:C41)</f>
        <v>1416</v>
      </c>
      <c r="D42" s="6">
        <f>SUM(D39:D41)</f>
        <v>85.06</v>
      </c>
      <c r="E42" s="7">
        <f>SUM(C42:D42)</f>
        <v>1501.06</v>
      </c>
    </row>
    <row r="43" spans="2:5" x14ac:dyDescent="0.25">
      <c r="B43" s="27" t="s">
        <v>25</v>
      </c>
      <c r="C43" s="6">
        <f>SUM(D14:D28)</f>
        <v>1132.8</v>
      </c>
      <c r="D43" s="6">
        <v>0</v>
      </c>
      <c r="E43" s="7">
        <f>SUM(C43:D43)</f>
        <v>1132.8</v>
      </c>
    </row>
    <row r="44" spans="2:5" x14ac:dyDescent="0.25">
      <c r="B44" s="28" t="s">
        <v>30</v>
      </c>
      <c r="C44" s="6">
        <f>SUM(C42-C43)</f>
        <v>283.20000000000005</v>
      </c>
      <c r="D44" s="6">
        <f>SUM(D42-D43)</f>
        <v>85.06</v>
      </c>
      <c r="E44" s="29">
        <f>SUM(C44:D44)</f>
        <v>368.26000000000005</v>
      </c>
    </row>
    <row r="45" spans="2:5" x14ac:dyDescent="0.25">
      <c r="B45" s="27" t="s">
        <v>26</v>
      </c>
      <c r="C45" s="11">
        <v>882.8</v>
      </c>
      <c r="D45" s="6">
        <v>0</v>
      </c>
      <c r="E45" s="7">
        <f>SUM(C45:D45)</f>
        <v>882.8</v>
      </c>
    </row>
    <row r="46" spans="2:5" x14ac:dyDescent="0.25">
      <c r="B46" s="27" t="s">
        <v>26</v>
      </c>
      <c r="C46" s="11">
        <v>250</v>
      </c>
      <c r="D46" s="6">
        <v>0</v>
      </c>
      <c r="E46" s="7">
        <f>SUM(C46:D46)</f>
        <v>250</v>
      </c>
    </row>
    <row r="47" spans="2:5" ht="15.75" thickBot="1" x14ac:dyDescent="0.3">
      <c r="B47" s="30" t="s">
        <v>31</v>
      </c>
      <c r="C47" s="10">
        <f>SUM(C39-C45-C46)</f>
        <v>3.2000000000000455</v>
      </c>
      <c r="D47" s="10">
        <f>SUM(D39-D45)</f>
        <v>68.16</v>
      </c>
      <c r="E47" s="31">
        <f>SUM(C47:D47)</f>
        <v>71.360000000000042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6" sqref="A16"/>
    </sheetView>
  </sheetViews>
  <sheetFormatPr baseColWidth="10" defaultRowHeight="15" x14ac:dyDescent="0.25"/>
  <cols>
    <col min="1" max="1" width="49" customWidth="1"/>
    <col min="2" max="2" width="23.140625" customWidth="1"/>
    <col min="3" max="3" width="22.7109375" customWidth="1"/>
  </cols>
  <sheetData>
    <row r="1" spans="1:3" ht="15.75" thickBot="1" x14ac:dyDescent="0.3"/>
    <row r="2" spans="1:3" x14ac:dyDescent="0.25">
      <c r="A2" s="32" t="s">
        <v>33</v>
      </c>
      <c r="B2" s="24"/>
      <c r="C2" s="4"/>
    </row>
    <row r="3" spans="1:3" x14ac:dyDescent="0.25">
      <c r="A3" s="5"/>
      <c r="B3" s="21" t="s">
        <v>38</v>
      </c>
      <c r="C3" s="36" t="s">
        <v>39</v>
      </c>
    </row>
    <row r="4" spans="1:3" x14ac:dyDescent="0.25">
      <c r="A4" s="5"/>
      <c r="B4" s="6"/>
      <c r="C4" s="7"/>
    </row>
    <row r="5" spans="1:3" x14ac:dyDescent="0.25">
      <c r="A5" s="5" t="s">
        <v>40</v>
      </c>
      <c r="B5" s="6">
        <v>5794.19</v>
      </c>
      <c r="C5" s="7"/>
    </row>
    <row r="6" spans="1:3" x14ac:dyDescent="0.25">
      <c r="A6" s="5" t="s">
        <v>36</v>
      </c>
      <c r="B6" s="6">
        <v>368.26</v>
      </c>
      <c r="C6" s="7"/>
    </row>
    <row r="7" spans="1:3" x14ac:dyDescent="0.25">
      <c r="A7" s="5" t="s">
        <v>41</v>
      </c>
      <c r="B7" s="6">
        <v>1635.9</v>
      </c>
      <c r="C7" s="7"/>
    </row>
    <row r="8" spans="1:3" x14ac:dyDescent="0.25">
      <c r="A8" s="5" t="s">
        <v>34</v>
      </c>
      <c r="B8" s="6"/>
      <c r="C8" s="7">
        <v>-71.36</v>
      </c>
    </row>
    <row r="9" spans="1:3" x14ac:dyDescent="0.25">
      <c r="A9" s="5"/>
      <c r="B9" s="6"/>
      <c r="C9" s="7"/>
    </row>
    <row r="10" spans="1:3" ht="15.75" thickBot="1" x14ac:dyDescent="0.3">
      <c r="A10" s="5" t="s">
        <v>37</v>
      </c>
      <c r="B10" s="6">
        <f>SUM(B5:B9)</f>
        <v>7798.35</v>
      </c>
      <c r="C10" s="7">
        <f>SUM(C8:C9)</f>
        <v>-71.36</v>
      </c>
    </row>
    <row r="11" spans="1:3" ht="15.75" thickBot="1" x14ac:dyDescent="0.3">
      <c r="A11" s="33" t="s">
        <v>29</v>
      </c>
      <c r="B11" s="34">
        <f>SUM(B10:C10)</f>
        <v>7726.9900000000007</v>
      </c>
      <c r="C11" s="35"/>
    </row>
    <row r="19" spans="2:3" x14ac:dyDescent="0.25">
      <c r="B19" s="13"/>
      <c r="C1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7" sqref="A17"/>
    </sheetView>
  </sheetViews>
  <sheetFormatPr baseColWidth="10" defaultRowHeight="15" x14ac:dyDescent="0.25"/>
  <cols>
    <col min="1" max="1" width="40.7109375" customWidth="1"/>
    <col min="2" max="2" width="25" customWidth="1"/>
  </cols>
  <sheetData>
    <row r="1" spans="1:2" ht="15.75" thickBot="1" x14ac:dyDescent="0.3"/>
    <row r="2" spans="1:2" x14ac:dyDescent="0.25">
      <c r="A2" s="37" t="s">
        <v>42</v>
      </c>
      <c r="B2" s="40"/>
    </row>
    <row r="3" spans="1:2" x14ac:dyDescent="0.25">
      <c r="A3" s="38" t="s">
        <v>7</v>
      </c>
      <c r="B3" s="41">
        <v>197.1</v>
      </c>
    </row>
    <row r="4" spans="1:2" x14ac:dyDescent="0.25">
      <c r="A4" s="38" t="s">
        <v>8</v>
      </c>
      <c r="B4" s="41">
        <v>262.8</v>
      </c>
    </row>
    <row r="5" spans="1:2" x14ac:dyDescent="0.25">
      <c r="A5" s="38" t="s">
        <v>43</v>
      </c>
      <c r="B5" s="41">
        <v>1095</v>
      </c>
    </row>
    <row r="6" spans="1:2" x14ac:dyDescent="0.25">
      <c r="A6" s="38" t="s">
        <v>44</v>
      </c>
      <c r="B6" s="41">
        <v>-1357.8</v>
      </c>
    </row>
    <row r="7" spans="1:2" x14ac:dyDescent="0.25">
      <c r="A7" s="38" t="s">
        <v>45</v>
      </c>
      <c r="B7" s="41">
        <v>-138</v>
      </c>
    </row>
    <row r="8" spans="1:2" x14ac:dyDescent="0.25">
      <c r="A8" s="38" t="s">
        <v>46</v>
      </c>
      <c r="B8" s="41">
        <v>788.4</v>
      </c>
    </row>
    <row r="9" spans="1:2" x14ac:dyDescent="0.25">
      <c r="A9" s="38" t="s">
        <v>47</v>
      </c>
      <c r="B9" s="41">
        <v>788.4</v>
      </c>
    </row>
    <row r="10" spans="1:2" ht="15.75" thickBot="1" x14ac:dyDescent="0.3">
      <c r="A10" s="39" t="s">
        <v>29</v>
      </c>
      <c r="B10" s="42">
        <f>SUM(B3:B9)</f>
        <v>1635.9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01-2014 à 03-2015</vt:lpstr>
      <vt:lpstr>Bilan</vt:lpstr>
      <vt:lpstr>Balance copropriétaires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dve</cp:lastModifiedBy>
  <dcterms:created xsi:type="dcterms:W3CDTF">2014-02-25T17:54:57Z</dcterms:created>
  <dcterms:modified xsi:type="dcterms:W3CDTF">2015-03-19T10:11:47Z</dcterms:modified>
</cp:coreProperties>
</file>