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2116" windowHeight="9240" activeTab="3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Print_Area" localSheetId="0">Feuil1!$A$2:$G$16</definedName>
  </definedNames>
  <calcPr calcId="125725"/>
</workbook>
</file>

<file path=xl/calcChain.xml><?xml version="1.0" encoding="utf-8"?>
<calcChain xmlns="http://schemas.openxmlformats.org/spreadsheetml/2006/main">
  <c r="F15" i="4"/>
  <c r="D15"/>
  <c r="E15"/>
  <c r="G14"/>
  <c r="G15" s="1"/>
  <c r="E14"/>
  <c r="F13"/>
  <c r="G13" s="1"/>
  <c r="E13"/>
  <c r="F12"/>
  <c r="G12" s="1"/>
  <c r="E12"/>
  <c r="G11"/>
  <c r="F11"/>
  <c r="E11"/>
  <c r="F10"/>
  <c r="G10" s="1"/>
  <c r="E10"/>
  <c r="F9"/>
  <c r="G9" s="1"/>
  <c r="E9"/>
  <c r="F8"/>
  <c r="G8" s="1"/>
  <c r="E8"/>
  <c r="G7"/>
  <c r="F7"/>
  <c r="E7"/>
  <c r="F6"/>
  <c r="G6" s="1"/>
  <c r="E6"/>
  <c r="G5"/>
  <c r="F5"/>
  <c r="E5"/>
  <c r="C15"/>
  <c r="B15"/>
  <c r="D14"/>
  <c r="D13"/>
  <c r="D12"/>
  <c r="D11"/>
  <c r="D10"/>
  <c r="D9"/>
  <c r="D8"/>
  <c r="D7"/>
  <c r="D6"/>
  <c r="D5"/>
  <c r="L15" i="1"/>
  <c r="K15"/>
  <c r="M14"/>
  <c r="M13"/>
  <c r="M12"/>
  <c r="M11"/>
  <c r="M10"/>
  <c r="M9"/>
  <c r="M8"/>
  <c r="M7"/>
  <c r="M6"/>
  <c r="M5"/>
  <c r="M15" s="1"/>
  <c r="I15"/>
  <c r="H15"/>
  <c r="J14"/>
  <c r="J13"/>
  <c r="J12"/>
  <c r="J11"/>
  <c r="J10"/>
  <c r="J9"/>
  <c r="J8"/>
  <c r="J7"/>
  <c r="J6"/>
  <c r="J5"/>
  <c r="J15" s="1"/>
  <c r="G15"/>
  <c r="F15"/>
  <c r="E15"/>
  <c r="G14"/>
  <c r="G13"/>
  <c r="G12"/>
  <c r="G11"/>
  <c r="G10"/>
  <c r="G9"/>
  <c r="G8"/>
  <c r="G7"/>
  <c r="G6"/>
  <c r="G5"/>
  <c r="C15"/>
  <c r="B15"/>
  <c r="D14"/>
  <c r="D13"/>
  <c r="D12"/>
  <c r="D11"/>
  <c r="D10"/>
  <c r="D9"/>
  <c r="D8"/>
  <c r="D7"/>
  <c r="D6"/>
  <c r="D5"/>
  <c r="D15" s="1"/>
</calcChain>
</file>

<file path=xl/sharedStrings.xml><?xml version="1.0" encoding="utf-8"?>
<sst xmlns="http://schemas.openxmlformats.org/spreadsheetml/2006/main" count="56" uniqueCount="19">
  <si>
    <t>Q1/2013</t>
  </si>
  <si>
    <t>Chinien</t>
  </si>
  <si>
    <t>Monsieur Vandeperre Alain</t>
  </si>
  <si>
    <t>Monsieur Lebeau Michel &amp; Mademoiselle Herr Roxane</t>
  </si>
  <si>
    <t>Monsieur Kuncaitis Ramunas</t>
  </si>
  <si>
    <t xml:space="preserve"> ( Mr &amp; Mme Frehe-De Greef )</t>
  </si>
  <si>
    <t>Mr &amp; Mme Bracké - Duvivier</t>
  </si>
  <si>
    <t>Monsieur Champion Frédéric</t>
  </si>
  <si>
    <t>Monsieur Flamcourt Marc</t>
  </si>
  <si>
    <t xml:space="preserve">Mr &amp; Mme Price Stephen </t>
  </si>
  <si>
    <t>Estimation des versements trimestriels</t>
  </si>
  <si>
    <t>Charges</t>
  </si>
  <si>
    <t>Communes</t>
  </si>
  <si>
    <t>Fonds de</t>
  </si>
  <si>
    <t>Réseves</t>
  </si>
  <si>
    <t>Total</t>
  </si>
  <si>
    <t>Q2/2013</t>
  </si>
  <si>
    <t>Q3/2013</t>
  </si>
  <si>
    <t>Q4/2013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</si>
</sst>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6"/>
      <color indexed="12"/>
      <name val="Arial"/>
      <family val="2"/>
    </font>
    <font>
      <b/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quotePrefix="1" applyFont="1" applyAlignment="1">
      <alignment horizontal="left"/>
    </xf>
    <xf numFmtId="3" fontId="3" fillId="2" borderId="1" xfId="1" quotePrefix="1" applyNumberFormat="1" applyFont="1" applyFill="1" applyBorder="1" applyAlignment="1" applyProtection="1">
      <alignment horizontal="left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justify"/>
    </xf>
    <xf numFmtId="3" fontId="3" fillId="2" borderId="1" xfId="0" applyNumberFormat="1" applyFont="1" applyFill="1" applyBorder="1" applyAlignment="1">
      <alignment horizontal="left"/>
    </xf>
    <xf numFmtId="0" fontId="0" fillId="0" borderId="0" xfId="0" quotePrefix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3" borderId="5" xfId="0" applyNumberFormat="1" applyFont="1" applyFill="1" applyBorder="1"/>
    <xf numFmtId="4" fontId="4" fillId="4" borderId="6" xfId="0" applyNumberFormat="1" applyFont="1" applyFill="1" applyBorder="1"/>
    <xf numFmtId="4" fontId="1" fillId="3" borderId="7" xfId="0" applyNumberFormat="1" applyFont="1" applyFill="1" applyBorder="1"/>
    <xf numFmtId="4" fontId="4" fillId="3" borderId="1" xfId="0" applyNumberFormat="1" applyFont="1" applyFill="1" applyBorder="1"/>
    <xf numFmtId="4" fontId="4" fillId="4" borderId="0" xfId="0" applyNumberFormat="1" applyFont="1" applyFill="1" applyBorder="1"/>
    <xf numFmtId="4" fontId="1" fillId="3" borderId="8" xfId="0" applyNumberFormat="1" applyFont="1" applyFill="1" applyBorder="1"/>
    <xf numFmtId="0" fontId="4" fillId="3" borderId="1" xfId="0" applyFont="1" applyFill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11" xfId="0" applyNumberFormat="1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cument_Word_2007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workbookViewId="0">
      <selection sqref="A1:D15"/>
    </sheetView>
  </sheetViews>
  <sheetFormatPr baseColWidth="10" defaultRowHeight="14.4"/>
  <cols>
    <col min="1" max="1" width="52.6640625" customWidth="1"/>
  </cols>
  <sheetData>
    <row r="2" spans="1:13" ht="15" thickBot="1">
      <c r="A2" s="6" t="s">
        <v>10</v>
      </c>
      <c r="B2" s="1" t="s">
        <v>0</v>
      </c>
      <c r="E2" s="1" t="s">
        <v>16</v>
      </c>
      <c r="H2" s="1" t="s">
        <v>17</v>
      </c>
      <c r="K2" s="1" t="s">
        <v>18</v>
      </c>
    </row>
    <row r="3" spans="1:13">
      <c r="B3" s="7" t="s">
        <v>11</v>
      </c>
      <c r="C3" s="9" t="s">
        <v>13</v>
      </c>
      <c r="D3" s="8"/>
      <c r="E3" s="7" t="s">
        <v>11</v>
      </c>
      <c r="F3" s="9" t="s">
        <v>13</v>
      </c>
      <c r="G3" s="8"/>
      <c r="H3" s="7" t="s">
        <v>11</v>
      </c>
      <c r="I3" s="9" t="s">
        <v>13</v>
      </c>
      <c r="J3" s="8"/>
      <c r="K3" s="7" t="s">
        <v>11</v>
      </c>
      <c r="L3" s="9" t="s">
        <v>13</v>
      </c>
      <c r="M3" s="8"/>
    </row>
    <row r="4" spans="1:13" ht="15" thickBot="1">
      <c r="B4" s="11" t="s">
        <v>12</v>
      </c>
      <c r="C4" s="12" t="s">
        <v>14</v>
      </c>
      <c r="D4" s="10" t="s">
        <v>15</v>
      </c>
      <c r="E4" s="11" t="s">
        <v>12</v>
      </c>
      <c r="F4" s="12" t="s">
        <v>14</v>
      </c>
      <c r="G4" s="10" t="s">
        <v>15</v>
      </c>
      <c r="H4" s="11" t="s">
        <v>12</v>
      </c>
      <c r="I4" s="12" t="s">
        <v>14</v>
      </c>
      <c r="J4" s="10" t="s">
        <v>15</v>
      </c>
      <c r="K4" s="11" t="s">
        <v>12</v>
      </c>
      <c r="L4" s="12" t="s">
        <v>14</v>
      </c>
      <c r="M4" s="10" t="s">
        <v>15</v>
      </c>
    </row>
    <row r="5" spans="1:13">
      <c r="A5" s="2" t="s">
        <v>1</v>
      </c>
      <c r="B5" s="13">
        <v>118.0956</v>
      </c>
      <c r="C5" s="14">
        <v>77.754600000000011</v>
      </c>
      <c r="D5" s="15">
        <f>+C5+B5</f>
        <v>195.85020000000003</v>
      </c>
      <c r="E5" s="13">
        <v>118.0956</v>
      </c>
      <c r="F5" s="14">
        <v>77.754600000000011</v>
      </c>
      <c r="G5" s="15">
        <f>+F5+E5</f>
        <v>195.85020000000003</v>
      </c>
      <c r="H5" s="13"/>
      <c r="I5" s="14"/>
      <c r="J5" s="15">
        <f>+I5+H5</f>
        <v>0</v>
      </c>
      <c r="K5" s="13"/>
      <c r="L5" s="14"/>
      <c r="M5" s="15">
        <f>+L5+K5</f>
        <v>0</v>
      </c>
    </row>
    <row r="6" spans="1:13">
      <c r="A6" s="3" t="s">
        <v>2</v>
      </c>
      <c r="B6" s="16">
        <v>123.0222</v>
      </c>
      <c r="C6" s="17">
        <v>49.480199999999996</v>
      </c>
      <c r="D6" s="18">
        <f t="shared" ref="D6:D14" si="0">+C6+B6</f>
        <v>172.50239999999999</v>
      </c>
      <c r="E6" s="16">
        <v>123.0222</v>
      </c>
      <c r="F6" s="17">
        <v>49.480199999999996</v>
      </c>
      <c r="G6" s="18">
        <f t="shared" ref="G6:G14" si="1">+F6+E6</f>
        <v>172.50239999999999</v>
      </c>
      <c r="H6" s="16"/>
      <c r="I6" s="17"/>
      <c r="J6" s="18">
        <f t="shared" ref="J6:J14" si="2">+I6+H6</f>
        <v>0</v>
      </c>
      <c r="K6" s="16"/>
      <c r="L6" s="17"/>
      <c r="M6" s="18">
        <f t="shared" ref="M6:M14" si="3">+L6+K6</f>
        <v>0</v>
      </c>
    </row>
    <row r="7" spans="1:13">
      <c r="A7" s="4" t="s">
        <v>3</v>
      </c>
      <c r="B7" s="16">
        <v>330.89820000000003</v>
      </c>
      <c r="C7" s="17">
        <v>110.7414</v>
      </c>
      <c r="D7" s="18">
        <f t="shared" si="0"/>
        <v>441.63960000000003</v>
      </c>
      <c r="E7" s="16">
        <v>330.89820000000003</v>
      </c>
      <c r="F7" s="17">
        <v>110.7414</v>
      </c>
      <c r="G7" s="18">
        <f t="shared" si="1"/>
        <v>441.63960000000003</v>
      </c>
      <c r="H7" s="16"/>
      <c r="I7" s="17"/>
      <c r="J7" s="18">
        <f t="shared" si="2"/>
        <v>0</v>
      </c>
      <c r="K7" s="16"/>
      <c r="L7" s="17"/>
      <c r="M7" s="18">
        <f t="shared" si="3"/>
        <v>0</v>
      </c>
    </row>
    <row r="8" spans="1:13">
      <c r="A8" s="4" t="s">
        <v>4</v>
      </c>
      <c r="B8" s="16">
        <v>294.84120000000001</v>
      </c>
      <c r="C8" s="17">
        <v>96.604199999999992</v>
      </c>
      <c r="D8" s="18">
        <f t="shared" si="0"/>
        <v>391.44540000000001</v>
      </c>
      <c r="E8" s="16">
        <v>294.84120000000001</v>
      </c>
      <c r="F8" s="17">
        <v>96.604199999999992</v>
      </c>
      <c r="G8" s="18">
        <f t="shared" si="1"/>
        <v>391.44540000000001</v>
      </c>
      <c r="H8" s="16"/>
      <c r="I8" s="17"/>
      <c r="J8" s="18">
        <f t="shared" si="2"/>
        <v>0</v>
      </c>
      <c r="K8" s="16"/>
      <c r="L8" s="17"/>
      <c r="M8" s="18">
        <f t="shared" si="3"/>
        <v>0</v>
      </c>
    </row>
    <row r="9" spans="1:13">
      <c r="A9" s="5" t="s">
        <v>5</v>
      </c>
      <c r="B9" s="16">
        <v>279.5412</v>
      </c>
      <c r="C9" s="17">
        <v>96.604199999999992</v>
      </c>
      <c r="D9" s="18">
        <f t="shared" si="0"/>
        <v>376.1454</v>
      </c>
      <c r="E9" s="16">
        <v>279.5412</v>
      </c>
      <c r="F9" s="17">
        <v>96.604199999999992</v>
      </c>
      <c r="G9" s="18">
        <f t="shared" si="1"/>
        <v>376.1454</v>
      </c>
      <c r="H9" s="16"/>
      <c r="I9" s="17"/>
      <c r="J9" s="18">
        <f t="shared" si="2"/>
        <v>0</v>
      </c>
      <c r="K9" s="16"/>
      <c r="L9" s="17"/>
      <c r="M9" s="18">
        <f t="shared" si="3"/>
        <v>0</v>
      </c>
    </row>
    <row r="10" spans="1:13">
      <c r="A10" s="4" t="s">
        <v>6</v>
      </c>
      <c r="B10" s="16">
        <v>303.20519999999999</v>
      </c>
      <c r="C10" s="17">
        <v>100.14360000000001</v>
      </c>
      <c r="D10" s="18">
        <f t="shared" si="0"/>
        <v>403.34879999999998</v>
      </c>
      <c r="E10" s="16">
        <v>303.20519999999999</v>
      </c>
      <c r="F10" s="17">
        <v>100.14360000000001</v>
      </c>
      <c r="G10" s="18">
        <f t="shared" si="1"/>
        <v>403.34879999999998</v>
      </c>
      <c r="H10" s="16"/>
      <c r="I10" s="17"/>
      <c r="J10" s="18">
        <f t="shared" si="2"/>
        <v>0</v>
      </c>
      <c r="K10" s="16"/>
      <c r="L10" s="17"/>
      <c r="M10" s="18">
        <f t="shared" si="3"/>
        <v>0</v>
      </c>
    </row>
    <row r="11" spans="1:13">
      <c r="A11" s="4" t="s">
        <v>7</v>
      </c>
      <c r="B11" s="16">
        <v>267.14819999999997</v>
      </c>
      <c r="C11" s="17">
        <v>87.179400000000001</v>
      </c>
      <c r="D11" s="18">
        <f t="shared" si="0"/>
        <v>354.32759999999996</v>
      </c>
      <c r="E11" s="16">
        <v>267.14819999999997</v>
      </c>
      <c r="F11" s="17">
        <v>87.179400000000001</v>
      </c>
      <c r="G11" s="18">
        <f t="shared" si="1"/>
        <v>354.32759999999996</v>
      </c>
      <c r="H11" s="16"/>
      <c r="I11" s="17"/>
      <c r="J11" s="18">
        <f t="shared" si="2"/>
        <v>0</v>
      </c>
      <c r="K11" s="16"/>
      <c r="L11" s="17"/>
      <c r="M11" s="18">
        <f t="shared" si="3"/>
        <v>0</v>
      </c>
    </row>
    <row r="12" spans="1:13">
      <c r="A12" s="4" t="s">
        <v>8</v>
      </c>
      <c r="B12" s="16">
        <v>294.84120000000001</v>
      </c>
      <c r="C12" s="17">
        <v>96.604199999999992</v>
      </c>
      <c r="D12" s="18">
        <f t="shared" si="0"/>
        <v>391.44540000000001</v>
      </c>
      <c r="E12" s="16">
        <v>294.84120000000001</v>
      </c>
      <c r="F12" s="17">
        <v>96.604199999999992</v>
      </c>
      <c r="G12" s="18">
        <f t="shared" si="1"/>
        <v>391.44540000000001</v>
      </c>
      <c r="H12" s="16"/>
      <c r="I12" s="17"/>
      <c r="J12" s="18">
        <f t="shared" si="2"/>
        <v>0</v>
      </c>
      <c r="K12" s="16"/>
      <c r="L12" s="17"/>
      <c r="M12" s="18">
        <f t="shared" si="3"/>
        <v>0</v>
      </c>
    </row>
    <row r="13" spans="1:13">
      <c r="A13" s="4" t="s">
        <v>9</v>
      </c>
      <c r="B13" s="16">
        <v>422.46360000000004</v>
      </c>
      <c r="C13" s="17">
        <v>149.62379999999999</v>
      </c>
      <c r="D13" s="18">
        <f t="shared" si="0"/>
        <v>572.0874</v>
      </c>
      <c r="E13" s="16">
        <v>422.46360000000004</v>
      </c>
      <c r="F13" s="17">
        <v>149.62379999999999</v>
      </c>
      <c r="G13" s="18">
        <f t="shared" si="1"/>
        <v>572.0874</v>
      </c>
      <c r="H13" s="16"/>
      <c r="I13" s="17"/>
      <c r="J13" s="18">
        <f t="shared" si="2"/>
        <v>0</v>
      </c>
      <c r="K13" s="16"/>
      <c r="L13" s="17"/>
      <c r="M13" s="18">
        <f t="shared" si="3"/>
        <v>0</v>
      </c>
    </row>
    <row r="14" spans="1:13" ht="15" thickBot="1">
      <c r="A14" s="4" t="s">
        <v>9</v>
      </c>
      <c r="B14" s="19"/>
      <c r="C14" s="17">
        <v>100</v>
      </c>
      <c r="D14" s="18">
        <f t="shared" si="0"/>
        <v>100</v>
      </c>
      <c r="E14" s="19"/>
      <c r="F14" s="17">
        <v>100</v>
      </c>
      <c r="G14" s="18">
        <f t="shared" si="1"/>
        <v>100</v>
      </c>
      <c r="H14" s="19"/>
      <c r="I14" s="17"/>
      <c r="J14" s="18">
        <f t="shared" si="2"/>
        <v>0</v>
      </c>
      <c r="K14" s="19"/>
      <c r="L14" s="17"/>
      <c r="M14" s="18">
        <f t="shared" si="3"/>
        <v>0</v>
      </c>
    </row>
    <row r="15" spans="1:13" ht="15" thickBot="1">
      <c r="B15" s="20">
        <f>SUM(B5:B14)</f>
        <v>2434.0565999999999</v>
      </c>
      <c r="C15" s="21">
        <f t="shared" ref="C15:G15" si="4">SUM(C5:C14)</f>
        <v>964.73559999999998</v>
      </c>
      <c r="D15" s="22">
        <f t="shared" si="4"/>
        <v>3398.7921999999999</v>
      </c>
      <c r="E15" s="20">
        <f>SUM(E5:E14)</f>
        <v>2434.0565999999999</v>
      </c>
      <c r="F15" s="21">
        <f t="shared" si="4"/>
        <v>964.73559999999998</v>
      </c>
      <c r="G15" s="22">
        <f t="shared" si="4"/>
        <v>3398.7921999999999</v>
      </c>
      <c r="H15" s="20">
        <f>SUM(H5:H14)</f>
        <v>0</v>
      </c>
      <c r="I15" s="21">
        <f t="shared" ref="I15:J15" si="5">SUM(I5:I14)</f>
        <v>0</v>
      </c>
      <c r="J15" s="22">
        <f t="shared" si="5"/>
        <v>0</v>
      </c>
      <c r="K15" s="20">
        <f>SUM(K5:K14)</f>
        <v>0</v>
      </c>
      <c r="L15" s="21">
        <f t="shared" ref="L15:M15" si="6">SUM(L5:L14)</f>
        <v>0</v>
      </c>
      <c r="M15" s="22">
        <f t="shared" si="6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  <legacyDrawing r:id="rId2"/>
  <oleObjects>
    <oleObject progId="Word.Document.12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F15" sqref="F15"/>
    </sheetView>
  </sheetViews>
  <sheetFormatPr baseColWidth="10" defaultRowHeight="14.4"/>
  <cols>
    <col min="1" max="1" width="37.109375" customWidth="1"/>
    <col min="2" max="4" width="0" hidden="1" customWidth="1"/>
  </cols>
  <sheetData>
    <row r="1" spans="1:7">
      <c r="E1">
        <v>1.03</v>
      </c>
    </row>
    <row r="2" spans="1:7" ht="15" thickBot="1">
      <c r="A2" s="6" t="s">
        <v>10</v>
      </c>
      <c r="B2" s="1"/>
      <c r="F2">
        <v>2014</v>
      </c>
    </row>
    <row r="3" spans="1:7">
      <c r="B3" s="7" t="s">
        <v>11</v>
      </c>
      <c r="C3" s="9" t="s">
        <v>13</v>
      </c>
      <c r="D3" s="8"/>
      <c r="E3" s="7" t="s">
        <v>11</v>
      </c>
      <c r="F3" s="9" t="s">
        <v>13</v>
      </c>
      <c r="G3" s="8"/>
    </row>
    <row r="4" spans="1:7" ht="15" thickBot="1">
      <c r="B4" s="11" t="s">
        <v>12</v>
      </c>
      <c r="C4" s="12" t="s">
        <v>14</v>
      </c>
      <c r="D4" s="10" t="s">
        <v>15</v>
      </c>
      <c r="E4" s="11" t="s">
        <v>12</v>
      </c>
      <c r="F4" s="12" t="s">
        <v>14</v>
      </c>
      <c r="G4" s="10" t="s">
        <v>15</v>
      </c>
    </row>
    <row r="5" spans="1:7" ht="15" thickBot="1">
      <c r="A5" s="2" t="s">
        <v>1</v>
      </c>
      <c r="B5" s="13">
        <v>118.0956</v>
      </c>
      <c r="C5" s="14">
        <v>77.754600000000011</v>
      </c>
      <c r="D5" s="15">
        <f>+C5+B5</f>
        <v>195.85020000000003</v>
      </c>
      <c r="E5" s="13">
        <f>+B5*$E$1</f>
        <v>121.638468</v>
      </c>
      <c r="F5" s="14">
        <f>+C5*$E$1</f>
        <v>80.087238000000013</v>
      </c>
      <c r="G5" s="15">
        <f>+F5+E5</f>
        <v>201.725706</v>
      </c>
    </row>
    <row r="6" spans="1:7" ht="15" thickBot="1">
      <c r="A6" s="3" t="s">
        <v>2</v>
      </c>
      <c r="B6" s="16">
        <v>123.0222</v>
      </c>
      <c r="C6" s="17">
        <v>49.480199999999996</v>
      </c>
      <c r="D6" s="18">
        <f t="shared" ref="D6:D14" si="0">+C6+B6</f>
        <v>172.50239999999999</v>
      </c>
      <c r="E6" s="13">
        <f t="shared" ref="E6:E14" si="1">+B6*$E$1</f>
        <v>126.71286600000001</v>
      </c>
      <c r="F6" s="14">
        <f t="shared" ref="F6:F13" si="2">+C6*$E$1</f>
        <v>50.964605999999996</v>
      </c>
      <c r="G6" s="15">
        <f t="shared" ref="G6:G14" si="3">+F6+E6</f>
        <v>177.67747199999999</v>
      </c>
    </row>
    <row r="7" spans="1:7" ht="22.2" thickBot="1">
      <c r="A7" s="4" t="s">
        <v>3</v>
      </c>
      <c r="B7" s="16">
        <v>330.89820000000003</v>
      </c>
      <c r="C7" s="17">
        <v>110.7414</v>
      </c>
      <c r="D7" s="18">
        <f t="shared" si="0"/>
        <v>441.63960000000003</v>
      </c>
      <c r="E7" s="13">
        <f t="shared" si="1"/>
        <v>340.82514600000002</v>
      </c>
      <c r="F7" s="14">
        <f t="shared" si="2"/>
        <v>114.063642</v>
      </c>
      <c r="G7" s="15">
        <f t="shared" si="3"/>
        <v>454.88878800000003</v>
      </c>
    </row>
    <row r="8" spans="1:7" ht="15" thickBot="1">
      <c r="A8" s="4" t="s">
        <v>4</v>
      </c>
      <c r="B8" s="16">
        <v>294.84120000000001</v>
      </c>
      <c r="C8" s="17">
        <v>96.604199999999992</v>
      </c>
      <c r="D8" s="18">
        <f t="shared" si="0"/>
        <v>391.44540000000001</v>
      </c>
      <c r="E8" s="13">
        <f t="shared" si="1"/>
        <v>303.68643600000001</v>
      </c>
      <c r="F8" s="14">
        <f t="shared" si="2"/>
        <v>99.502325999999996</v>
      </c>
      <c r="G8" s="15">
        <f t="shared" si="3"/>
        <v>403.188762</v>
      </c>
    </row>
    <row r="9" spans="1:7" ht="15" thickBot="1">
      <c r="A9" s="5" t="s">
        <v>5</v>
      </c>
      <c r="B9" s="16">
        <v>279.5412</v>
      </c>
      <c r="C9" s="17">
        <v>96.604199999999992</v>
      </c>
      <c r="D9" s="18">
        <f t="shared" si="0"/>
        <v>376.1454</v>
      </c>
      <c r="E9" s="13">
        <f t="shared" si="1"/>
        <v>287.927436</v>
      </c>
      <c r="F9" s="14">
        <f t="shared" si="2"/>
        <v>99.502325999999996</v>
      </c>
      <c r="G9" s="15">
        <f t="shared" si="3"/>
        <v>387.42976199999998</v>
      </c>
    </row>
    <row r="10" spans="1:7" ht="15" thickBot="1">
      <c r="A10" s="4" t="s">
        <v>6</v>
      </c>
      <c r="B10" s="16">
        <v>303.20519999999999</v>
      </c>
      <c r="C10" s="17">
        <v>100.14360000000001</v>
      </c>
      <c r="D10" s="18">
        <f t="shared" si="0"/>
        <v>403.34879999999998</v>
      </c>
      <c r="E10" s="13">
        <f t="shared" si="1"/>
        <v>312.301356</v>
      </c>
      <c r="F10" s="14">
        <f t="shared" si="2"/>
        <v>103.14790800000002</v>
      </c>
      <c r="G10" s="15">
        <f t="shared" si="3"/>
        <v>415.44926400000003</v>
      </c>
    </row>
    <row r="11" spans="1:7" ht="15" thickBot="1">
      <c r="A11" s="4" t="s">
        <v>7</v>
      </c>
      <c r="B11" s="16">
        <v>267.14819999999997</v>
      </c>
      <c r="C11" s="17">
        <v>87.179400000000001</v>
      </c>
      <c r="D11" s="18">
        <f t="shared" si="0"/>
        <v>354.32759999999996</v>
      </c>
      <c r="E11" s="13">
        <f t="shared" si="1"/>
        <v>275.162646</v>
      </c>
      <c r="F11" s="14">
        <f t="shared" si="2"/>
        <v>89.794781999999998</v>
      </c>
      <c r="G11" s="15">
        <f t="shared" si="3"/>
        <v>364.95742799999999</v>
      </c>
    </row>
    <row r="12" spans="1:7" ht="15" thickBot="1">
      <c r="A12" s="4" t="s">
        <v>8</v>
      </c>
      <c r="B12" s="16">
        <v>294.84120000000001</v>
      </c>
      <c r="C12" s="17">
        <v>96.604199999999992</v>
      </c>
      <c r="D12" s="18">
        <f t="shared" si="0"/>
        <v>391.44540000000001</v>
      </c>
      <c r="E12" s="13">
        <f t="shared" si="1"/>
        <v>303.68643600000001</v>
      </c>
      <c r="F12" s="14">
        <f t="shared" si="2"/>
        <v>99.502325999999996</v>
      </c>
      <c r="G12" s="15">
        <f t="shared" si="3"/>
        <v>403.188762</v>
      </c>
    </row>
    <row r="13" spans="1:7" ht="15" thickBot="1">
      <c r="A13" s="4" t="s">
        <v>9</v>
      </c>
      <c r="B13" s="16">
        <v>422.46360000000004</v>
      </c>
      <c r="C13" s="17">
        <v>149.62379999999999</v>
      </c>
      <c r="D13" s="18">
        <f t="shared" si="0"/>
        <v>572.0874</v>
      </c>
      <c r="E13" s="13">
        <f t="shared" si="1"/>
        <v>435.13750800000008</v>
      </c>
      <c r="F13" s="14">
        <f t="shared" si="2"/>
        <v>154.112514</v>
      </c>
      <c r="G13" s="15">
        <f t="shared" si="3"/>
        <v>589.25002200000006</v>
      </c>
    </row>
    <row r="14" spans="1:7" ht="15" thickBot="1">
      <c r="A14" s="4" t="s">
        <v>9</v>
      </c>
      <c r="B14" s="19"/>
      <c r="C14" s="17">
        <v>100</v>
      </c>
      <c r="D14" s="18">
        <f t="shared" si="0"/>
        <v>100</v>
      </c>
      <c r="E14" s="13">
        <f t="shared" si="1"/>
        <v>0</v>
      </c>
      <c r="F14" s="14">
        <v>100</v>
      </c>
      <c r="G14" s="15">
        <f t="shared" si="3"/>
        <v>100</v>
      </c>
    </row>
    <row r="15" spans="1:7" ht="15" thickBot="1">
      <c r="B15" s="20">
        <f>SUM(B5:B14)</f>
        <v>2434.0565999999999</v>
      </c>
      <c r="C15" s="21">
        <f t="shared" ref="C15" si="4">SUM(C5:C14)</f>
        <v>964.73559999999998</v>
      </c>
      <c r="D15" s="22">
        <f>SUM(E5:E14)</f>
        <v>2507.0782980000004</v>
      </c>
      <c r="E15" s="20">
        <f>SUM(E5:E14)</f>
        <v>2507.0782980000004</v>
      </c>
      <c r="F15" s="20">
        <f t="shared" ref="F15:G15" si="5">SUM(F5:F14)</f>
        <v>990.67766800000015</v>
      </c>
      <c r="G15" s="20">
        <f t="shared" si="5"/>
        <v>3497.7559660000006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Feuil1!Zone_d_impression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2013-04-22T16:32:47Z</cp:lastPrinted>
  <dcterms:created xsi:type="dcterms:W3CDTF">2012-12-01T17:48:43Z</dcterms:created>
  <dcterms:modified xsi:type="dcterms:W3CDTF">2014-02-11T18:18:06Z</dcterms:modified>
</cp:coreProperties>
</file>